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ísica experimental 1 2020\"/>
    </mc:Choice>
  </mc:AlternateContent>
  <xr:revisionPtr revIDLastSave="0" documentId="13_ncr:1_{5BD0203A-4623-48F4-AB1A-8062E28623BA}" xr6:coauthVersionLast="36" xr6:coauthVersionMax="36" xr10:uidLastSave="{00000000-0000-0000-0000-000000000000}"/>
  <bookViews>
    <workbookView xWindow="0" yWindow="0" windowWidth="19200" windowHeight="6930" xr2:uid="{D24F679D-282F-4804-879E-FBFD069C0453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9" i="1"/>
  <c r="G10" i="1"/>
  <c r="G11" i="1"/>
  <c r="G12" i="1"/>
  <c r="G13" i="1"/>
  <c r="G8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10" i="1"/>
  <c r="F11" i="1" s="1"/>
  <c r="F9" i="1"/>
  <c r="I4" i="1"/>
  <c r="H4" i="1"/>
  <c r="G4" i="1"/>
  <c r="F4" i="1"/>
</calcChain>
</file>

<file path=xl/sharedStrings.xml><?xml version="1.0" encoding="utf-8"?>
<sst xmlns="http://schemas.openxmlformats.org/spreadsheetml/2006/main" count="7" uniqueCount="7">
  <si>
    <t>Peso (kg)</t>
  </si>
  <si>
    <t>peso promedio</t>
  </si>
  <si>
    <t>Desviación estandar</t>
  </si>
  <si>
    <t>Max</t>
  </si>
  <si>
    <t>Min</t>
  </si>
  <si>
    <t>Intervalos</t>
  </si>
  <si>
    <t>Distribución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</si>
</sst>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7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Hoja1!$F$8:$F$34</c:f>
              <c:numCache>
                <c:formatCode>General</c:formatCode>
                <c:ptCount val="27"/>
                <c:pt idx="0">
                  <c:v>48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58</c:v>
                </c:pt>
                <c:pt idx="6">
                  <c:v>60</c:v>
                </c:pt>
                <c:pt idx="7">
                  <c:v>62</c:v>
                </c:pt>
                <c:pt idx="8">
                  <c:v>64</c:v>
                </c:pt>
                <c:pt idx="9">
                  <c:v>66</c:v>
                </c:pt>
                <c:pt idx="10">
                  <c:v>68</c:v>
                </c:pt>
                <c:pt idx="11">
                  <c:v>70</c:v>
                </c:pt>
                <c:pt idx="12">
                  <c:v>72</c:v>
                </c:pt>
                <c:pt idx="13">
                  <c:v>74</c:v>
                </c:pt>
                <c:pt idx="14">
                  <c:v>76</c:v>
                </c:pt>
                <c:pt idx="15">
                  <c:v>78</c:v>
                </c:pt>
                <c:pt idx="16">
                  <c:v>80</c:v>
                </c:pt>
                <c:pt idx="17">
                  <c:v>82</c:v>
                </c:pt>
                <c:pt idx="18">
                  <c:v>84</c:v>
                </c:pt>
                <c:pt idx="19">
                  <c:v>86</c:v>
                </c:pt>
                <c:pt idx="20">
                  <c:v>88</c:v>
                </c:pt>
                <c:pt idx="21">
                  <c:v>90</c:v>
                </c:pt>
                <c:pt idx="22">
                  <c:v>92</c:v>
                </c:pt>
                <c:pt idx="23">
                  <c:v>94</c:v>
                </c:pt>
                <c:pt idx="24">
                  <c:v>96</c:v>
                </c:pt>
                <c:pt idx="25">
                  <c:v>98</c:v>
                </c:pt>
                <c:pt idx="26">
                  <c:v>100</c:v>
                </c:pt>
              </c:numCache>
            </c:numRef>
          </c:xVal>
          <c:yVal>
            <c:numRef>
              <c:f>Hoja1!$G$8:$G$34</c:f>
              <c:numCache>
                <c:formatCode>General</c:formatCode>
                <c:ptCount val="27"/>
                <c:pt idx="0">
                  <c:v>4.2919176179468868E-4</c:v>
                </c:pt>
                <c:pt idx="1">
                  <c:v>1.174186153719587E-3</c:v>
                </c:pt>
                <c:pt idx="2">
                  <c:v>2.8724830067912471E-3</c:v>
                </c:pt>
                <c:pt idx="3">
                  <c:v>6.2836634638543344E-3</c:v>
                </c:pt>
                <c:pt idx="4">
                  <c:v>1.2291455194449474E-2</c:v>
                </c:pt>
                <c:pt idx="5">
                  <c:v>2.1499513034840129E-2</c:v>
                </c:pt>
                <c:pt idx="6">
                  <c:v>3.3627058539141462E-2</c:v>
                </c:pt>
                <c:pt idx="7">
                  <c:v>4.7030984771114684E-2</c:v>
                </c:pt>
                <c:pt idx="8">
                  <c:v>5.8818534660735521E-2</c:v>
                </c:pt>
                <c:pt idx="9">
                  <c:v>6.5777788026454412E-2</c:v>
                </c:pt>
                <c:pt idx="10">
                  <c:v>6.5777788026454412E-2</c:v>
                </c:pt>
                <c:pt idx="11">
                  <c:v>5.8818534660735521E-2</c:v>
                </c:pt>
                <c:pt idx="12">
                  <c:v>4.7030984771114684E-2</c:v>
                </c:pt>
                <c:pt idx="13">
                  <c:v>3.3627058539141462E-2</c:v>
                </c:pt>
                <c:pt idx="14">
                  <c:v>2.1499513034840129E-2</c:v>
                </c:pt>
                <c:pt idx="15">
                  <c:v>1.2291455194449474E-2</c:v>
                </c:pt>
                <c:pt idx="16">
                  <c:v>6.2836634638543344E-3</c:v>
                </c:pt>
                <c:pt idx="17">
                  <c:v>2.8724830067912471E-3</c:v>
                </c:pt>
                <c:pt idx="18">
                  <c:v>1.174186153719587E-3</c:v>
                </c:pt>
                <c:pt idx="19">
                  <c:v>4.2919176179468868E-4</c:v>
                </c:pt>
                <c:pt idx="20">
                  <c:v>1.4028160803218015E-4</c:v>
                </c:pt>
                <c:pt idx="21">
                  <c:v>4.1000110728745163E-5</c:v>
                </c:pt>
                <c:pt idx="22">
                  <c:v>1.0715298147432217E-5</c:v>
                </c:pt>
                <c:pt idx="23">
                  <c:v>2.5041389611134186E-6</c:v>
                </c:pt>
                <c:pt idx="24">
                  <c:v>5.2329613477684545E-7</c:v>
                </c:pt>
                <c:pt idx="25">
                  <c:v>9.7784847849419052E-8</c:v>
                </c:pt>
                <c:pt idx="26">
                  <c:v>1.6339190549654012E-8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54-4B0E-A308-E446CDE6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00111"/>
        <c:axId val="754426543"/>
      </c:scatterChart>
      <c:valAx>
        <c:axId val="671800111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4426543"/>
        <c:crosses val="autoZero"/>
        <c:crossBetween val="midCat"/>
      </c:valAx>
      <c:valAx>
        <c:axId val="75442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1800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15</xdr:row>
      <xdr:rowOff>63500</xdr:rowOff>
    </xdr:from>
    <xdr:to>
      <xdr:col>13</xdr:col>
      <xdr:colOff>466725</xdr:colOff>
      <xdr:row>30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63160D-D6A1-4810-AC12-56F5DCFD1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E2BE-1A47-4B31-8609-74E229597579}">
  <dimension ref="A1:I34"/>
  <sheetViews>
    <sheetView tabSelected="1" topLeftCell="B1" workbookViewId="0">
      <selection activeCell="N25" sqref="N25"/>
    </sheetView>
  </sheetViews>
  <sheetFormatPr baseColWidth="10" defaultRowHeight="14.5" x14ac:dyDescent="0.35"/>
  <cols>
    <col min="6" max="6" width="16.6328125" customWidth="1"/>
    <col min="7" max="7" width="18.08984375" customWidth="1"/>
  </cols>
  <sheetData>
    <row r="1" spans="1:9" x14ac:dyDescent="0.35">
      <c r="B1" t="s">
        <v>0</v>
      </c>
    </row>
    <row r="2" spans="1:9" x14ac:dyDescent="0.35">
      <c r="A2" s="1">
        <v>58</v>
      </c>
      <c r="B2" s="1">
        <v>67</v>
      </c>
      <c r="C2" s="1">
        <v>71</v>
      </c>
      <c r="D2" s="1">
        <v>68</v>
      </c>
    </row>
    <row r="3" spans="1:9" x14ac:dyDescent="0.35">
      <c r="A3" s="1">
        <v>59</v>
      </c>
      <c r="B3" s="1">
        <v>69</v>
      </c>
      <c r="C3" s="1">
        <v>70</v>
      </c>
      <c r="D3" s="1">
        <v>68</v>
      </c>
      <c r="F3" t="s">
        <v>1</v>
      </c>
      <c r="G3" t="s">
        <v>2</v>
      </c>
      <c r="H3" t="s">
        <v>3</v>
      </c>
      <c r="I3" t="s">
        <v>4</v>
      </c>
    </row>
    <row r="4" spans="1:9" x14ac:dyDescent="0.35">
      <c r="A4" s="1">
        <v>60</v>
      </c>
      <c r="B4" s="1">
        <v>66</v>
      </c>
      <c r="C4" s="1">
        <v>57</v>
      </c>
      <c r="D4" s="1">
        <v>70</v>
      </c>
      <c r="F4">
        <f>AVERAGE(A2:D23)</f>
        <v>67</v>
      </c>
      <c r="G4" s="2">
        <f>STDEV(A2:D23)</f>
        <v>5.9808122310041414</v>
      </c>
      <c r="H4">
        <f>MAX(A2:D23)</f>
        <v>83</v>
      </c>
      <c r="I4">
        <f>MIN(A2:D23)</f>
        <v>52</v>
      </c>
    </row>
    <row r="5" spans="1:9" x14ac:dyDescent="0.35">
      <c r="A5" s="1">
        <v>61</v>
      </c>
      <c r="B5" s="1">
        <v>62</v>
      </c>
      <c r="C5" s="1">
        <v>67</v>
      </c>
      <c r="D5" s="1">
        <v>64</v>
      </c>
    </row>
    <row r="6" spans="1:9" x14ac:dyDescent="0.35">
      <c r="A6" s="1">
        <v>62</v>
      </c>
      <c r="B6" s="1">
        <v>64</v>
      </c>
      <c r="C6" s="1">
        <v>69</v>
      </c>
      <c r="D6" s="1">
        <v>68</v>
      </c>
    </row>
    <row r="7" spans="1:9" x14ac:dyDescent="0.35">
      <c r="A7" s="1">
        <v>63</v>
      </c>
      <c r="B7" s="1">
        <v>69</v>
      </c>
      <c r="C7" s="1">
        <v>67</v>
      </c>
      <c r="D7" s="1">
        <v>78</v>
      </c>
      <c r="F7" t="s">
        <v>5</v>
      </c>
      <c r="G7" t="s">
        <v>6</v>
      </c>
    </row>
    <row r="8" spans="1:9" x14ac:dyDescent="0.35">
      <c r="A8" s="1">
        <v>63</v>
      </c>
      <c r="B8" s="1">
        <v>76</v>
      </c>
      <c r="C8" s="1">
        <v>61</v>
      </c>
      <c r="D8" s="1">
        <v>67</v>
      </c>
      <c r="F8">
        <v>48</v>
      </c>
      <c r="G8">
        <f>_xlfn.NORM.DIST(F8,$F$4,$G$4,0)</f>
        <v>4.2919176179468868E-4</v>
      </c>
    </row>
    <row r="9" spans="1:9" x14ac:dyDescent="0.35">
      <c r="A9" s="1">
        <v>63</v>
      </c>
      <c r="B9" s="1">
        <v>66</v>
      </c>
      <c r="C9" s="1">
        <v>66</v>
      </c>
      <c r="D9" s="1">
        <v>62</v>
      </c>
      <c r="F9">
        <f>F8+2</f>
        <v>50</v>
      </c>
      <c r="G9">
        <f t="shared" ref="G9:G34" si="0">_xlfn.NORM.DIST(F9,$F$4,$G$4,0)</f>
        <v>1.174186153719587E-3</v>
      </c>
    </row>
    <row r="10" spans="1:9" x14ac:dyDescent="0.35">
      <c r="A10" s="1">
        <v>65</v>
      </c>
      <c r="B10" s="1">
        <v>74</v>
      </c>
      <c r="C10" s="1">
        <v>69</v>
      </c>
      <c r="D10" s="1">
        <v>61</v>
      </c>
      <c r="F10">
        <f t="shared" ref="F10:F55" si="1">F9+2</f>
        <v>52</v>
      </c>
      <c r="G10">
        <f t="shared" si="0"/>
        <v>2.8724830067912471E-3</v>
      </c>
    </row>
    <row r="11" spans="1:9" x14ac:dyDescent="0.35">
      <c r="A11" s="1">
        <v>66</v>
      </c>
      <c r="B11" s="1">
        <v>62</v>
      </c>
      <c r="C11" s="1">
        <v>63</v>
      </c>
      <c r="D11" s="1">
        <v>66</v>
      </c>
      <c r="F11">
        <f t="shared" si="1"/>
        <v>54</v>
      </c>
      <c r="G11">
        <f t="shared" si="0"/>
        <v>6.2836634638543344E-3</v>
      </c>
    </row>
    <row r="12" spans="1:9" x14ac:dyDescent="0.35">
      <c r="A12" s="1">
        <v>66</v>
      </c>
      <c r="B12" s="1">
        <v>52</v>
      </c>
      <c r="C12" s="1">
        <v>75</v>
      </c>
      <c r="D12" s="1">
        <v>65</v>
      </c>
      <c r="F12">
        <f t="shared" si="1"/>
        <v>56</v>
      </c>
      <c r="G12">
        <f t="shared" si="0"/>
        <v>1.2291455194449474E-2</v>
      </c>
    </row>
    <row r="13" spans="1:9" x14ac:dyDescent="0.35">
      <c r="A13" s="1">
        <v>67</v>
      </c>
      <c r="B13" s="1">
        <v>54</v>
      </c>
      <c r="C13" s="1">
        <v>65</v>
      </c>
      <c r="D13" s="1">
        <v>65</v>
      </c>
      <c r="F13">
        <f t="shared" si="1"/>
        <v>58</v>
      </c>
      <c r="G13">
        <f t="shared" si="0"/>
        <v>2.1499513034840129E-2</v>
      </c>
    </row>
    <row r="14" spans="1:9" x14ac:dyDescent="0.35">
      <c r="A14" s="1">
        <v>67</v>
      </c>
      <c r="B14" s="1">
        <v>73</v>
      </c>
      <c r="C14" s="1">
        <v>57</v>
      </c>
      <c r="D14" s="1">
        <v>62</v>
      </c>
      <c r="F14">
        <f t="shared" si="1"/>
        <v>60</v>
      </c>
      <c r="G14">
        <f t="shared" si="0"/>
        <v>3.3627058539141462E-2</v>
      </c>
    </row>
    <row r="15" spans="1:9" x14ac:dyDescent="0.35">
      <c r="A15" s="1">
        <v>67</v>
      </c>
      <c r="B15" s="1">
        <v>68</v>
      </c>
      <c r="C15" s="1">
        <v>63</v>
      </c>
      <c r="D15" s="1">
        <v>67</v>
      </c>
      <c r="F15">
        <f t="shared" si="1"/>
        <v>62</v>
      </c>
      <c r="G15">
        <f t="shared" si="0"/>
        <v>4.7030984771114684E-2</v>
      </c>
    </row>
    <row r="16" spans="1:9" x14ac:dyDescent="0.35">
      <c r="A16" s="1">
        <v>67</v>
      </c>
      <c r="B16" s="1">
        <v>74</v>
      </c>
      <c r="C16" s="1">
        <v>61</v>
      </c>
      <c r="D16" s="1">
        <v>68</v>
      </c>
      <c r="F16">
        <f t="shared" si="1"/>
        <v>64</v>
      </c>
      <c r="G16">
        <f t="shared" si="0"/>
        <v>5.8818534660735521E-2</v>
      </c>
    </row>
    <row r="17" spans="1:7" x14ac:dyDescent="0.35">
      <c r="A17" s="1">
        <v>69</v>
      </c>
      <c r="B17" s="1">
        <v>71</v>
      </c>
      <c r="C17" s="1">
        <v>58</v>
      </c>
      <c r="D17" s="1">
        <v>66</v>
      </c>
      <c r="F17">
        <f t="shared" si="1"/>
        <v>66</v>
      </c>
      <c r="G17">
        <f t="shared" si="0"/>
        <v>6.5777788026454412E-2</v>
      </c>
    </row>
    <row r="18" spans="1:7" x14ac:dyDescent="0.35">
      <c r="A18" s="1">
        <v>71</v>
      </c>
      <c r="B18" s="1">
        <v>68</v>
      </c>
      <c r="C18" s="1">
        <v>76</v>
      </c>
      <c r="D18" s="1">
        <v>71</v>
      </c>
      <c r="F18">
        <f t="shared" si="1"/>
        <v>68</v>
      </c>
      <c r="G18">
        <f t="shared" si="0"/>
        <v>6.5777788026454412E-2</v>
      </c>
    </row>
    <row r="19" spans="1:7" x14ac:dyDescent="0.35">
      <c r="A19" s="1">
        <v>72</v>
      </c>
      <c r="B19" s="1">
        <v>64</v>
      </c>
      <c r="C19" s="1">
        <v>73</v>
      </c>
      <c r="D19" s="1">
        <v>79</v>
      </c>
      <c r="F19">
        <f t="shared" si="1"/>
        <v>70</v>
      </c>
      <c r="G19">
        <f t="shared" si="0"/>
        <v>5.8818534660735521E-2</v>
      </c>
    </row>
    <row r="20" spans="1:7" x14ac:dyDescent="0.35">
      <c r="A20" s="1">
        <v>72</v>
      </c>
      <c r="B20" s="1">
        <v>83</v>
      </c>
      <c r="C20" s="1">
        <v>56</v>
      </c>
      <c r="D20" s="1">
        <v>70</v>
      </c>
      <c r="F20">
        <f t="shared" si="1"/>
        <v>72</v>
      </c>
      <c r="G20">
        <f t="shared" si="0"/>
        <v>4.7030984771114684E-2</v>
      </c>
    </row>
    <row r="21" spans="1:7" x14ac:dyDescent="0.35">
      <c r="A21" s="1">
        <v>75</v>
      </c>
      <c r="B21" s="1">
        <v>64</v>
      </c>
      <c r="C21" s="1">
        <v>71</v>
      </c>
      <c r="D21" s="1">
        <v>81</v>
      </c>
      <c r="F21">
        <f t="shared" si="1"/>
        <v>74</v>
      </c>
      <c r="G21">
        <f t="shared" si="0"/>
        <v>3.3627058539141462E-2</v>
      </c>
    </row>
    <row r="22" spans="1:7" x14ac:dyDescent="0.35">
      <c r="A22" s="1">
        <v>77</v>
      </c>
      <c r="B22" s="1">
        <v>70</v>
      </c>
      <c r="C22" s="1">
        <v>66</v>
      </c>
      <c r="D22" s="1">
        <v>68</v>
      </c>
      <c r="F22">
        <f t="shared" si="1"/>
        <v>76</v>
      </c>
      <c r="G22">
        <f t="shared" si="0"/>
        <v>2.1499513034840129E-2</v>
      </c>
    </row>
    <row r="23" spans="1:7" x14ac:dyDescent="0.35">
      <c r="A23" s="1">
        <v>80</v>
      </c>
      <c r="B23" s="1">
        <v>59</v>
      </c>
      <c r="C23" s="1">
        <v>66</v>
      </c>
      <c r="D23" s="1">
        <v>70</v>
      </c>
      <c r="F23">
        <f t="shared" si="1"/>
        <v>78</v>
      </c>
      <c r="G23">
        <f t="shared" si="0"/>
        <v>1.2291455194449474E-2</v>
      </c>
    </row>
    <row r="24" spans="1:7" x14ac:dyDescent="0.35">
      <c r="F24">
        <f t="shared" si="1"/>
        <v>80</v>
      </c>
      <c r="G24">
        <f t="shared" si="0"/>
        <v>6.2836634638543344E-3</v>
      </c>
    </row>
    <row r="25" spans="1:7" x14ac:dyDescent="0.35">
      <c r="F25">
        <f t="shared" si="1"/>
        <v>82</v>
      </c>
      <c r="G25">
        <f t="shared" si="0"/>
        <v>2.8724830067912471E-3</v>
      </c>
    </row>
    <row r="26" spans="1:7" x14ac:dyDescent="0.35">
      <c r="F26">
        <f t="shared" si="1"/>
        <v>84</v>
      </c>
      <c r="G26">
        <f t="shared" si="0"/>
        <v>1.174186153719587E-3</v>
      </c>
    </row>
    <row r="27" spans="1:7" x14ac:dyDescent="0.35">
      <c r="F27">
        <f t="shared" si="1"/>
        <v>86</v>
      </c>
      <c r="G27">
        <f t="shared" si="0"/>
        <v>4.2919176179468868E-4</v>
      </c>
    </row>
    <row r="28" spans="1:7" x14ac:dyDescent="0.35">
      <c r="F28">
        <f t="shared" si="1"/>
        <v>88</v>
      </c>
      <c r="G28">
        <f t="shared" si="0"/>
        <v>1.4028160803218015E-4</v>
      </c>
    </row>
    <row r="29" spans="1:7" x14ac:dyDescent="0.35">
      <c r="F29">
        <f t="shared" si="1"/>
        <v>90</v>
      </c>
      <c r="G29">
        <f t="shared" si="0"/>
        <v>4.1000110728745163E-5</v>
      </c>
    </row>
    <row r="30" spans="1:7" x14ac:dyDescent="0.35">
      <c r="F30">
        <f t="shared" si="1"/>
        <v>92</v>
      </c>
      <c r="G30">
        <f t="shared" si="0"/>
        <v>1.0715298147432217E-5</v>
      </c>
    </row>
    <row r="31" spans="1:7" x14ac:dyDescent="0.35">
      <c r="F31">
        <f t="shared" si="1"/>
        <v>94</v>
      </c>
      <c r="G31">
        <f t="shared" si="0"/>
        <v>2.5041389611134186E-6</v>
      </c>
    </row>
    <row r="32" spans="1:7" x14ac:dyDescent="0.35">
      <c r="F32">
        <f t="shared" si="1"/>
        <v>96</v>
      </c>
      <c r="G32">
        <f t="shared" si="0"/>
        <v>5.2329613477684545E-7</v>
      </c>
    </row>
    <row r="33" spans="6:7" x14ac:dyDescent="0.35">
      <c r="F33">
        <f t="shared" si="1"/>
        <v>98</v>
      </c>
      <c r="G33">
        <f t="shared" si="0"/>
        <v>9.7784847849419052E-8</v>
      </c>
    </row>
    <row r="34" spans="6:7" x14ac:dyDescent="0.35">
      <c r="F34">
        <f t="shared" si="1"/>
        <v>100</v>
      </c>
      <c r="G34">
        <f t="shared" si="0"/>
        <v>1.6339190549654012E-8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2020-03-23T17:04:32Z</dcterms:created>
  <dcterms:modified xsi:type="dcterms:W3CDTF">2020-03-23T20:24:58Z</dcterms:modified>
</cp:coreProperties>
</file>